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<sst xmlns="http://schemas.openxmlformats.org/spreadsheetml/2006/main" count="60" uniqueCount="47">
  <si>
    <t>Creditor</t>
  </si>
  <si>
    <t>Adresa</t>
  </si>
  <si>
    <t>Creanţa depusă</t>
  </si>
  <si>
    <t>Nescadent</t>
  </si>
  <si>
    <t>Menţiuni</t>
  </si>
  <si>
    <t>Nr.crt.</t>
  </si>
  <si>
    <t>Privilegiată</t>
  </si>
  <si>
    <t>Oradea, str.Tudor Vladimirescu nr. 2, Bihor</t>
  </si>
  <si>
    <t>1.</t>
  </si>
  <si>
    <t>Administrator judiciar: GLOBAL MONEY RECOVERY IPURL</t>
  </si>
  <si>
    <t>I.T.M. Bihor</t>
  </si>
  <si>
    <t>2.</t>
  </si>
  <si>
    <t>% din total</t>
  </si>
  <si>
    <t>TOTAL CREANŢE ACCEPTATE :</t>
  </si>
  <si>
    <t>TOTAL CREANŢE DEPUSE:</t>
  </si>
  <si>
    <t>Nr. crt.</t>
  </si>
  <si>
    <t>% din grupă</t>
  </si>
  <si>
    <t>Creanţa acceptată</t>
  </si>
  <si>
    <t>admisă în tot. conf. art. 66 din L. 85/2006</t>
  </si>
  <si>
    <t>Administratia Finantelor Publice Oradea</t>
  </si>
  <si>
    <t>Oradea, str. D. Cantemir, nr. 2-4, jud. Bihor</t>
  </si>
  <si>
    <t>Gr. 1 art.123, pct. (4) - Creanţe bugetare</t>
  </si>
  <si>
    <t>Gr.2 art.123, pct. (7) si (8) - Creanţe chirografare</t>
  </si>
  <si>
    <t>sediu procesual Bucuresti, str. Amiral Murgescu, nr.5, Sector 2</t>
  </si>
  <si>
    <t>Bucuresti, str. N. Caranfil, nr. 79, Sector 1</t>
  </si>
  <si>
    <t>Judecător sindic: MANOLIU CONSTANTIN</t>
  </si>
  <si>
    <t>Debitor: SC PSIN CONSULTING SRL – societate in faliment, in bankrupcy, en faillite</t>
  </si>
  <si>
    <t>Termen:12.10.2010</t>
  </si>
  <si>
    <t xml:space="preserve">Cursul  B.N.R. valabil la data de 16.06.2010, data deschiderii procedurii - 4,2322 lei/EUR;           </t>
  </si>
  <si>
    <t>Dosar 4677/111/2010</t>
  </si>
  <si>
    <t xml:space="preserve">           </t>
  </si>
  <si>
    <t>TABEL DEFINITIV DE CREANŢE</t>
  </si>
  <si>
    <t>NR.: 4082/23.09.2010</t>
  </si>
  <si>
    <t>Temei juridic: art.25 lit (f) şi art.74 al (1) din Legea nr.85/2006 privind procedura insolventei</t>
  </si>
  <si>
    <t>3.</t>
  </si>
  <si>
    <t>Primăria Oradea</t>
  </si>
  <si>
    <t>Oradea, Piaţa Unirii, nr. 1</t>
  </si>
  <si>
    <t>Conform art.69, al.(2) din legea 85/2006 privind procedura insolvenţei, “creanţele exprimate sau consolidate în valută vor fi înregistrate la valoarea lor în lei, la cursul B.N.R. existent la data deschiderii procedurii</t>
  </si>
  <si>
    <t>Total gr. 1</t>
  </si>
  <si>
    <t>Total gr. 2</t>
  </si>
  <si>
    <t>Afin Leasing IFN SA</t>
  </si>
  <si>
    <t>OTP Leasing</t>
  </si>
  <si>
    <t>AL DEBITOAREI SC PSIN CONSULTING SRL</t>
  </si>
  <si>
    <t xml:space="preserve">        GLOBAL MONEY RECOVERY IPURL</t>
  </si>
  <si>
    <t xml:space="preserve">                 Lichidator judiciar</t>
  </si>
  <si>
    <t xml:space="preserve">                Av. Ţiril Horia Cristian</t>
  </si>
  <si>
    <t>Cu stimă,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</si>
</sst>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6" fontId="3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0" fontId="3" fillId="0" borderId="2" xfId="0" applyNumberFormat="1" applyFont="1" applyBorder="1" applyAlignment="1" quotePrefix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8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8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8" fontId="7" fillId="0" borderId="0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8" fontId="7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30" sqref="A30:I30"/>
    </sheetView>
  </sheetViews>
  <sheetFormatPr defaultColWidth="9.140625" defaultRowHeight="12.75"/>
  <cols>
    <col min="1" max="1" width="3.7109375" style="0" customWidth="1"/>
    <col min="2" max="2" width="11.8515625" style="0" customWidth="1"/>
    <col min="3" max="3" width="13.57421875" style="0" customWidth="1"/>
    <col min="4" max="4" width="12.8515625" style="0" customWidth="1"/>
    <col min="6" max="6" width="12.28125" style="0" customWidth="1"/>
  </cols>
  <sheetData>
    <row r="1" spans="1:8" ht="14.25">
      <c r="A1" s="33" t="s">
        <v>32</v>
      </c>
      <c r="B1" s="1"/>
      <c r="C1" s="1"/>
      <c r="D1" s="1"/>
      <c r="E1" s="1"/>
      <c r="F1" s="1"/>
      <c r="G1" s="1"/>
      <c r="H1" s="1"/>
    </row>
    <row r="2" spans="1:8" ht="12.75">
      <c r="A2" s="34" t="s">
        <v>29</v>
      </c>
      <c r="B2" s="34"/>
      <c r="C2" s="34"/>
      <c r="D2" s="34"/>
      <c r="E2" s="34"/>
      <c r="F2" s="34"/>
      <c r="G2" s="34"/>
      <c r="H2" s="1"/>
    </row>
    <row r="3" spans="1:8" ht="12.75">
      <c r="A3" s="34" t="s">
        <v>25</v>
      </c>
      <c r="B3" s="34"/>
      <c r="C3" s="34"/>
      <c r="D3" s="34"/>
      <c r="E3" s="34"/>
      <c r="F3" s="34"/>
      <c r="G3" s="34"/>
      <c r="H3" s="1"/>
    </row>
    <row r="4" spans="1:8" ht="12.75">
      <c r="A4" s="34" t="s">
        <v>33</v>
      </c>
      <c r="B4" s="34"/>
      <c r="C4" s="34"/>
      <c r="D4" s="34"/>
      <c r="E4" s="34"/>
      <c r="F4" s="34"/>
      <c r="G4" s="34"/>
      <c r="H4" s="1"/>
    </row>
    <row r="5" spans="1:8" ht="12.75">
      <c r="A5" s="34" t="s">
        <v>9</v>
      </c>
      <c r="B5" s="34"/>
      <c r="C5" s="34"/>
      <c r="D5" s="34"/>
      <c r="E5" s="34"/>
      <c r="F5" s="34"/>
      <c r="G5" s="34"/>
      <c r="H5" s="1"/>
    </row>
    <row r="6" spans="1:8" ht="12.75">
      <c r="A6" s="34" t="s">
        <v>26</v>
      </c>
      <c r="B6" s="34"/>
      <c r="C6" s="34"/>
      <c r="D6" s="34"/>
      <c r="E6" s="34"/>
      <c r="F6" s="34"/>
      <c r="G6" s="34"/>
      <c r="H6" s="1"/>
    </row>
    <row r="7" spans="1:8" ht="12.75">
      <c r="A7" s="34" t="s">
        <v>27</v>
      </c>
      <c r="B7" s="34"/>
      <c r="C7" s="34"/>
      <c r="D7" s="34"/>
      <c r="E7" s="34"/>
      <c r="F7" s="34"/>
      <c r="G7" s="34"/>
      <c r="H7" s="1"/>
    </row>
    <row r="8" spans="3:5" ht="18.75">
      <c r="C8" s="2"/>
      <c r="E8" s="3" t="s">
        <v>31</v>
      </c>
    </row>
    <row r="9" spans="3:5" ht="18.75">
      <c r="C9" s="4" t="s">
        <v>42</v>
      </c>
      <c r="E9" s="3"/>
    </row>
    <row r="11" spans="1:15" ht="15" customHeight="1">
      <c r="A11" s="6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9" ht="29.25" customHeight="1">
      <c r="A13" s="7" t="s">
        <v>5</v>
      </c>
      <c r="B13" s="7" t="s">
        <v>0</v>
      </c>
      <c r="C13" s="7" t="s">
        <v>1</v>
      </c>
      <c r="D13" s="7" t="s">
        <v>2</v>
      </c>
      <c r="E13" s="8" t="s">
        <v>3</v>
      </c>
      <c r="F13" s="7" t="s">
        <v>17</v>
      </c>
      <c r="G13" s="7" t="s">
        <v>16</v>
      </c>
      <c r="H13" s="7" t="s">
        <v>12</v>
      </c>
      <c r="I13" s="7" t="s">
        <v>4</v>
      </c>
    </row>
    <row r="14" spans="1:9" ht="56.25" customHeight="1">
      <c r="A14" s="9" t="s">
        <v>8</v>
      </c>
      <c r="B14" s="9" t="s">
        <v>10</v>
      </c>
      <c r="C14" s="9" t="s">
        <v>7</v>
      </c>
      <c r="D14" s="10">
        <v>47</v>
      </c>
      <c r="E14" s="11">
        <v>0</v>
      </c>
      <c r="F14" s="10">
        <v>47</v>
      </c>
      <c r="G14" s="12">
        <f>F14/F17</f>
        <v>0.004620381584535288</v>
      </c>
      <c r="H14" s="13">
        <f>F14/F28</f>
        <v>0.00011035819946981572</v>
      </c>
      <c r="I14" s="9" t="s">
        <v>6</v>
      </c>
    </row>
    <row r="15" spans="1:9" ht="57.75" customHeight="1">
      <c r="A15" s="9" t="s">
        <v>11</v>
      </c>
      <c r="B15" s="9" t="s">
        <v>19</v>
      </c>
      <c r="C15" s="9" t="s">
        <v>20</v>
      </c>
      <c r="D15" s="14">
        <v>9302</v>
      </c>
      <c r="E15" s="11">
        <v>0</v>
      </c>
      <c r="F15" s="14">
        <v>9302</v>
      </c>
      <c r="G15" s="12">
        <f>F15/F17</f>
        <v>0.9144423297733457</v>
      </c>
      <c r="H15" s="13">
        <f>F15/F28</f>
        <v>0.021841531307834592</v>
      </c>
      <c r="I15" s="9" t="s">
        <v>6</v>
      </c>
    </row>
    <row r="16" spans="1:9" ht="32.25" customHeight="1">
      <c r="A16" s="9" t="s">
        <v>34</v>
      </c>
      <c r="B16" s="9" t="s">
        <v>35</v>
      </c>
      <c r="C16" s="9" t="s">
        <v>36</v>
      </c>
      <c r="D16" s="14">
        <v>823.32</v>
      </c>
      <c r="E16" s="11">
        <v>0</v>
      </c>
      <c r="F16" s="14">
        <v>823.32</v>
      </c>
      <c r="G16" s="12">
        <f>F16/F17</f>
        <v>0.080937288642119</v>
      </c>
      <c r="H16" s="13">
        <f>F16/F28</f>
        <v>0.001933193889095504</v>
      </c>
      <c r="I16" s="9" t="s">
        <v>6</v>
      </c>
    </row>
    <row r="17" spans="1:9" ht="15.75">
      <c r="A17" s="15"/>
      <c r="B17" s="16" t="s">
        <v>38</v>
      </c>
      <c r="C17" s="17"/>
      <c r="D17" s="18">
        <f>SUM(D14:D16)</f>
        <v>10172.32</v>
      </c>
      <c r="E17" s="19">
        <v>0</v>
      </c>
      <c r="F17" s="18">
        <f>SUM(F14:F16)</f>
        <v>10172.32</v>
      </c>
      <c r="G17" s="20">
        <f>SUM(G14:G16)</f>
        <v>1</v>
      </c>
      <c r="H17" s="21">
        <f>SUM(H14:H16)</f>
        <v>0.023885083396399914</v>
      </c>
      <c r="I17" s="15"/>
    </row>
    <row r="19" spans="1:9" ht="12.75" customHeight="1">
      <c r="A19" s="6" t="s">
        <v>22</v>
      </c>
      <c r="B19" s="5"/>
      <c r="C19" s="5"/>
      <c r="D19" s="5"/>
      <c r="E19" s="5"/>
      <c r="F19" s="5"/>
      <c r="G19" s="5"/>
      <c r="H19" s="5"/>
      <c r="I19" s="5"/>
    </row>
    <row r="20" spans="1:9" ht="12" customHeight="1">
      <c r="A20" s="4"/>
      <c r="B20" s="5"/>
      <c r="C20" s="5"/>
      <c r="D20" s="5"/>
      <c r="E20" s="5"/>
      <c r="F20" s="5"/>
      <c r="G20" s="5"/>
      <c r="H20" s="5"/>
      <c r="I20" s="5"/>
    </row>
    <row r="21" spans="1:9" ht="24.75" customHeight="1">
      <c r="A21" s="7" t="s">
        <v>15</v>
      </c>
      <c r="B21" s="7" t="s">
        <v>0</v>
      </c>
      <c r="C21" s="7" t="s">
        <v>1</v>
      </c>
      <c r="D21" s="7" t="s">
        <v>2</v>
      </c>
      <c r="E21" s="7" t="s">
        <v>3</v>
      </c>
      <c r="F21" s="7" t="s">
        <v>17</v>
      </c>
      <c r="G21" s="7" t="s">
        <v>16</v>
      </c>
      <c r="H21" s="7" t="s">
        <v>12</v>
      </c>
      <c r="I21" s="7" t="s">
        <v>4</v>
      </c>
    </row>
    <row r="22" spans="1:9" ht="65.25" customHeight="1">
      <c r="A22" s="9" t="s">
        <v>8</v>
      </c>
      <c r="B22" s="9" t="s">
        <v>40</v>
      </c>
      <c r="C22" s="9" t="s">
        <v>23</v>
      </c>
      <c r="D22" s="14">
        <v>47326.99</v>
      </c>
      <c r="E22" s="22">
        <v>0</v>
      </c>
      <c r="F22" s="22">
        <v>47326.99</v>
      </c>
      <c r="G22" s="13">
        <v>0.11384518912865894</v>
      </c>
      <c r="H22" s="13">
        <f>F22/F28</f>
        <v>0.111125987292042</v>
      </c>
      <c r="I22" s="9" t="s">
        <v>18</v>
      </c>
    </row>
    <row r="23" spans="1:9" ht="51" customHeight="1">
      <c r="A23" s="9" t="s">
        <v>11</v>
      </c>
      <c r="B23" s="9" t="s">
        <v>41</v>
      </c>
      <c r="C23" s="9" t="s">
        <v>24</v>
      </c>
      <c r="D23" s="14">
        <v>368386.58</v>
      </c>
      <c r="E23" s="22">
        <v>0</v>
      </c>
      <c r="F23" s="22">
        <v>368386.58</v>
      </c>
      <c r="G23" s="13">
        <v>0.8861548108713411</v>
      </c>
      <c r="H23" s="13">
        <f>F23/F28</f>
        <v>0.8649889293115581</v>
      </c>
      <c r="I23" s="9" t="s">
        <v>18</v>
      </c>
    </row>
    <row r="24" spans="1:9" ht="12.75">
      <c r="A24" s="16"/>
      <c r="B24" s="16" t="s">
        <v>39</v>
      </c>
      <c r="C24" s="16"/>
      <c r="D24" s="18">
        <v>415713.57</v>
      </c>
      <c r="E24" s="18">
        <v>0</v>
      </c>
      <c r="F24" s="18">
        <v>415713.57</v>
      </c>
      <c r="G24" s="23">
        <v>1</v>
      </c>
      <c r="H24" s="23">
        <f>SUM(H22:H23)</f>
        <v>0.9761149166036002</v>
      </c>
      <c r="I24" s="16"/>
    </row>
    <row r="25" spans="1:9" ht="12.75">
      <c r="A25" s="24"/>
      <c r="B25" s="24"/>
      <c r="C25" s="24"/>
      <c r="D25" s="25"/>
      <c r="E25" s="25"/>
      <c r="F25" s="25"/>
      <c r="G25" s="26"/>
      <c r="H25" s="27"/>
      <c r="I25" s="24"/>
    </row>
    <row r="26" spans="3:6" ht="12.75">
      <c r="C26" s="28" t="s">
        <v>14</v>
      </c>
      <c r="F26" s="29">
        <f>D17+D24</f>
        <v>425885.89</v>
      </c>
    </row>
    <row r="28" spans="3:6" ht="12.75">
      <c r="C28" s="28" t="s">
        <v>13</v>
      </c>
      <c r="F28" s="30">
        <f>F17+F24</f>
        <v>425885.89</v>
      </c>
    </row>
    <row r="29" ht="12.75">
      <c r="A29" s="31" t="s">
        <v>28</v>
      </c>
    </row>
    <row r="30" spans="1:20" ht="26.25" customHeight="1">
      <c r="A30" s="36" t="s">
        <v>37</v>
      </c>
      <c r="B30" s="36"/>
      <c r="C30" s="36"/>
      <c r="D30" s="36"/>
      <c r="E30" s="36"/>
      <c r="F30" s="36"/>
      <c r="G30" s="36"/>
      <c r="H30" s="36"/>
      <c r="I30" s="36"/>
      <c r="M30" s="35"/>
      <c r="N30" s="35"/>
      <c r="O30" s="35"/>
      <c r="P30" s="35"/>
      <c r="Q30" s="35"/>
      <c r="R30" s="35"/>
      <c r="S30" s="35"/>
      <c r="T30" s="35"/>
    </row>
    <row r="31" spans="1:9" ht="12.75">
      <c r="A31" s="31"/>
      <c r="B31" s="31"/>
      <c r="C31" s="31"/>
      <c r="D31" s="31"/>
      <c r="E31" s="31"/>
      <c r="F31" s="31"/>
      <c r="G31" s="31"/>
      <c r="H31" s="31"/>
      <c r="I31" s="31"/>
    </row>
    <row r="32" spans="2:6" ht="12.75">
      <c r="B32" t="s">
        <v>46</v>
      </c>
      <c r="E32" s="28"/>
      <c r="F32" s="28" t="s">
        <v>44</v>
      </c>
    </row>
    <row r="33" spans="5:6" ht="12.75">
      <c r="E33" s="28" t="s">
        <v>30</v>
      </c>
      <c r="F33" s="32" t="s">
        <v>43</v>
      </c>
    </row>
    <row r="34" spans="5:6" ht="12.75">
      <c r="E34" s="28"/>
      <c r="F34" s="28" t="s">
        <v>45</v>
      </c>
    </row>
  </sheetData>
  <mergeCells count="2">
    <mergeCell ref="M30:T30"/>
    <mergeCell ref="A30:I30"/>
  </mergeCells>
  <printOptions/>
  <pageMargins left="0.7480314960629921" right="0.35433070866141736" top="1.771653543307086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2010-09-27T10:32:21Z</cp:lastPrinted>
  <dcterms:created xsi:type="dcterms:W3CDTF">2010-09-24T07:04:12Z</dcterms:created>
  <dcterms:modified xsi:type="dcterms:W3CDTF">2010-09-27T11:00:55Z</dcterms:modified>
  <cp:category/>
  <cp:version/>
  <cp:contentType/>
  <cp:contentStatus/>
</cp:coreProperties>
</file>