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<sst xmlns="http://schemas.openxmlformats.org/spreadsheetml/2006/main" count="60" uniqueCount="47">
  <si>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Creditor</t>
  </si>
  <si>
    <t>Adresa</t>
  </si>
  <si>
    <t>Creanţa depusă</t>
  </si>
  <si>
    <t>Nescadent</t>
  </si>
  <si>
    <t>Menţiuni</t>
  </si>
  <si>
    <t>Privilegiată</t>
  </si>
  <si>
    <t>Oradea, str.Tudor Vladimirescu nr. 2, Bihor</t>
  </si>
  <si>
    <t>1.</t>
  </si>
  <si>
    <t>I.T.M. Bihor</t>
  </si>
  <si>
    <t>2.</t>
  </si>
  <si>
    <t>% din total</t>
  </si>
  <si>
    <t>TOTAL CREANŢE ACCEPTATE :</t>
  </si>
  <si>
    <t>TOTAL CREANŢE DEPUSE:</t>
  </si>
  <si>
    <t>Nr. crt.</t>
  </si>
  <si>
    <t>% din grupă</t>
  </si>
  <si>
    <t>Creanţa acceptată</t>
  </si>
  <si>
    <t>admisă în tot. conf. art. 66 din L. 85/2006</t>
  </si>
  <si>
    <t>Administratia Finantelor Publice Oradea</t>
  </si>
  <si>
    <t>Oradea, str. D. Cantemir, nr. 2-4, jud. Bihor</t>
  </si>
  <si>
    <t>Gr. 1 art.123, pct. (4) - Creanţe bugetare</t>
  </si>
  <si>
    <t>Gr.2 art.123, pct. (7) si (8) - Creanţe chirografare</t>
  </si>
  <si>
    <t>sediu procesual Bucuresti, str. Amiral Murgescu, nr.5, Sector 2</t>
  </si>
  <si>
    <t>Bucuresti, str. N. Caranfil, nr. 79, Sector 1</t>
  </si>
  <si>
    <t>Judecător sindic: MANOLIU CONSTANTIN</t>
  </si>
  <si>
    <t>Debitor: SC PSIN CONSULTING SRL – societate in faliment, in bankrupcy, en faillite</t>
  </si>
  <si>
    <t>Termen:12.10.2010</t>
  </si>
  <si>
    <t xml:space="preserve">Cursul  B.N.R. valabil la data de 16.06.2010, data deschiderii procedurii - 4,2322 lei/EUR;           </t>
  </si>
  <si>
    <t>Dosar 4677/111/2010</t>
  </si>
  <si>
    <t xml:space="preserve">           </t>
  </si>
  <si>
    <t>3.</t>
  </si>
  <si>
    <t>Primăria Oradea</t>
  </si>
  <si>
    <t>Oradea, Piaţa Unirii, nr. 1</t>
  </si>
  <si>
    <t>Conform art.69, al.(2) din legea 85/2006 privind procedura insolvenţei, “creanţele exprimate sau consolidate în valută vor fi înregistrate la valoarea lor în lei, la cursul B.N.R. existent la data deschiderii procedurii</t>
  </si>
  <si>
    <t>Total gr. 1</t>
  </si>
  <si>
    <t>Total gr. 2</t>
  </si>
  <si>
    <t>Afin Leasing IFN SA</t>
  </si>
  <si>
    <t>OTP Leasing</t>
  </si>
  <si>
    <t>AL DEBITOAREI SC PSIN CONSULTING SRL</t>
  </si>
  <si>
    <t xml:space="preserve">        GLOBAL MONEY RECOVERY IPURL</t>
  </si>
  <si>
    <t xml:space="preserve">                 Lichidator judiciar</t>
  </si>
  <si>
    <t xml:space="preserve">                Av. Ţiril Horia Cristian</t>
  </si>
  <si>
    <t>Cu stimă,</t>
  </si>
  <si>
    <t>TABEL DEFINITIV RECTIFICAT DE CREANŢE</t>
  </si>
  <si>
    <t>admisă parţial conform adresei de justificare nr. 4190/08.10.2010</t>
  </si>
  <si>
    <t>Lichidator judiciar: GLOBAL MONEY RECOVERY IPURL</t>
  </si>
  <si>
    <t>Temei juridic: art.25  şi art.74  din Legea nr.85/2006 privind procedura insolventei</t>
  </si>
  <si>
    <t>NR.: 4191/08.10.2010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</si>
</sst>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6" fontId="4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0" fontId="4" fillId="0" borderId="2" xfId="0" applyNumberFormat="1" applyFont="1" applyBorder="1" applyAlignment="1" quotePrefix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8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8" fontId="8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5.57421875" style="0" customWidth="1"/>
    <col min="4" max="4" width="12.8515625" style="0" customWidth="1"/>
    <col min="6" max="6" width="12.28125" style="0" customWidth="1"/>
  </cols>
  <sheetData>
    <row r="1" spans="1:8" ht="14.25">
      <c r="A1" s="1" t="s">
        <v>46</v>
      </c>
      <c r="B1" s="2"/>
      <c r="C1" s="2"/>
      <c r="D1" s="2"/>
      <c r="E1" s="2"/>
      <c r="F1" s="2"/>
      <c r="G1" s="2"/>
      <c r="H1" s="2"/>
    </row>
    <row r="2" spans="1:8" ht="12.75">
      <c r="A2" s="3" t="s">
        <v>27</v>
      </c>
      <c r="B2" s="3"/>
      <c r="C2" s="3"/>
      <c r="D2" s="3"/>
      <c r="E2" s="3"/>
      <c r="F2" s="3"/>
      <c r="G2" s="3"/>
      <c r="H2" s="2"/>
    </row>
    <row r="3" spans="1:8" ht="12.75">
      <c r="A3" s="3" t="s">
        <v>23</v>
      </c>
      <c r="B3" s="3"/>
      <c r="C3" s="3"/>
      <c r="D3" s="3"/>
      <c r="E3" s="3"/>
      <c r="F3" s="3"/>
      <c r="G3" s="3"/>
      <c r="H3" s="2"/>
    </row>
    <row r="4" spans="1:8" ht="12.75">
      <c r="A4" s="3" t="s">
        <v>45</v>
      </c>
      <c r="B4" s="3"/>
      <c r="C4" s="3"/>
      <c r="D4" s="3"/>
      <c r="E4" s="3"/>
      <c r="F4" s="3"/>
      <c r="G4" s="3"/>
      <c r="H4" s="2"/>
    </row>
    <row r="5" spans="1:8" ht="12.75">
      <c r="A5" s="3" t="s">
        <v>44</v>
      </c>
      <c r="B5" s="3"/>
      <c r="C5" s="3"/>
      <c r="D5" s="3"/>
      <c r="E5" s="3"/>
      <c r="F5" s="3"/>
      <c r="G5" s="3"/>
      <c r="H5" s="2"/>
    </row>
    <row r="6" spans="1:8" ht="12.75">
      <c r="A6" s="3" t="s">
        <v>24</v>
      </c>
      <c r="B6" s="3"/>
      <c r="C6" s="3"/>
      <c r="D6" s="3"/>
      <c r="E6" s="3"/>
      <c r="F6" s="3"/>
      <c r="G6" s="3"/>
      <c r="H6" s="2"/>
    </row>
    <row r="7" spans="1:8" ht="12.75">
      <c r="A7" s="3" t="s">
        <v>25</v>
      </c>
      <c r="B7" s="3"/>
      <c r="C7" s="3"/>
      <c r="D7" s="3"/>
      <c r="E7" s="3"/>
      <c r="F7" s="3"/>
      <c r="G7" s="3"/>
      <c r="H7" s="2"/>
    </row>
    <row r="8" spans="1:8" ht="12.75">
      <c r="A8" s="3"/>
      <c r="B8" s="3"/>
      <c r="C8" s="3"/>
      <c r="D8" s="3"/>
      <c r="E8" s="3"/>
      <c r="F8" s="3"/>
      <c r="G8" s="3"/>
      <c r="H8" s="2"/>
    </row>
    <row r="9" spans="3:5" ht="18.75">
      <c r="C9" s="4"/>
      <c r="E9" s="5" t="s">
        <v>42</v>
      </c>
    </row>
    <row r="10" spans="3:5" ht="18.75">
      <c r="C10" s="6" t="s">
        <v>37</v>
      </c>
      <c r="E10" s="5"/>
    </row>
    <row r="12" spans="1:15" ht="18">
      <c r="A12" s="7" t="s">
        <v>19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9.75" customHeight="1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9" ht="25.5">
      <c r="A14" s="9" t="s">
        <v>13</v>
      </c>
      <c r="B14" s="9" t="s">
        <v>0</v>
      </c>
      <c r="C14" s="9" t="s">
        <v>1</v>
      </c>
      <c r="D14" s="9" t="s">
        <v>2</v>
      </c>
      <c r="E14" s="10" t="s">
        <v>3</v>
      </c>
      <c r="F14" s="9" t="s">
        <v>15</v>
      </c>
      <c r="G14" s="9" t="s">
        <v>14</v>
      </c>
      <c r="H14" s="9" t="s">
        <v>10</v>
      </c>
      <c r="I14" s="9" t="s">
        <v>4</v>
      </c>
    </row>
    <row r="15" spans="1:9" ht="63.75">
      <c r="A15" s="11" t="s">
        <v>7</v>
      </c>
      <c r="B15" s="11" t="s">
        <v>8</v>
      </c>
      <c r="C15" s="11" t="s">
        <v>6</v>
      </c>
      <c r="D15" s="12">
        <v>47</v>
      </c>
      <c r="E15" s="13">
        <v>0</v>
      </c>
      <c r="F15" s="12">
        <v>47</v>
      </c>
      <c r="G15" s="14">
        <v>0.004620381584535288</v>
      </c>
      <c r="H15" s="15">
        <f>F15/F29</f>
        <v>0.00023823151521123432</v>
      </c>
      <c r="I15" s="11" t="s">
        <v>5</v>
      </c>
    </row>
    <row r="16" spans="1:9" ht="63.75">
      <c r="A16" s="11" t="s">
        <v>9</v>
      </c>
      <c r="B16" s="11" t="s">
        <v>17</v>
      </c>
      <c r="C16" s="11" t="s">
        <v>18</v>
      </c>
      <c r="D16" s="16">
        <v>9302</v>
      </c>
      <c r="E16" s="13">
        <v>0</v>
      </c>
      <c r="F16" s="16">
        <v>9302</v>
      </c>
      <c r="G16" s="14">
        <v>0.9144423297733457</v>
      </c>
      <c r="H16" s="15">
        <f>F16/F29</f>
        <v>0.047149564989253226</v>
      </c>
      <c r="I16" s="11" t="s">
        <v>5</v>
      </c>
    </row>
    <row r="17" spans="1:9" ht="39.75" customHeight="1">
      <c r="A17" s="11" t="s">
        <v>29</v>
      </c>
      <c r="B17" s="11" t="s">
        <v>30</v>
      </c>
      <c r="C17" s="11" t="s">
        <v>31</v>
      </c>
      <c r="D17" s="16">
        <v>823.32</v>
      </c>
      <c r="E17" s="13">
        <v>0</v>
      </c>
      <c r="F17" s="16">
        <v>823.32</v>
      </c>
      <c r="G17" s="14">
        <v>0.080937288642119</v>
      </c>
      <c r="H17" s="15">
        <f>F17/F29</f>
        <v>0.00417320789582369</v>
      </c>
      <c r="I17" s="11" t="s">
        <v>5</v>
      </c>
    </row>
    <row r="18" spans="1:9" ht="15.75">
      <c r="A18" s="17"/>
      <c r="B18" s="18" t="s">
        <v>33</v>
      </c>
      <c r="C18" s="19"/>
      <c r="D18" s="20">
        <v>10172.32</v>
      </c>
      <c r="E18" s="21">
        <v>0</v>
      </c>
      <c r="F18" s="20">
        <v>10172.32</v>
      </c>
      <c r="G18" s="22">
        <v>1</v>
      </c>
      <c r="H18" s="23">
        <f>SUM(H15:H17)</f>
        <v>0.05156100440028815</v>
      </c>
      <c r="I18" s="17"/>
    </row>
    <row r="20" spans="1:9" ht="18">
      <c r="A20" s="7" t="s">
        <v>20</v>
      </c>
      <c r="B20" s="8"/>
      <c r="C20" s="8"/>
      <c r="D20" s="8"/>
      <c r="E20" s="8"/>
      <c r="F20" s="8"/>
      <c r="G20" s="8"/>
      <c r="H20" s="8"/>
      <c r="I20" s="8"/>
    </row>
    <row r="21" spans="1:9" ht="11.25" customHeight="1">
      <c r="A21" s="6"/>
      <c r="B21" s="8"/>
      <c r="C21" s="8"/>
      <c r="D21" s="8"/>
      <c r="E21" s="8"/>
      <c r="F21" s="8"/>
      <c r="G21" s="8"/>
      <c r="H21" s="8"/>
      <c r="I21" s="8"/>
    </row>
    <row r="22" spans="1:9" ht="25.5">
      <c r="A22" s="9" t="s">
        <v>13</v>
      </c>
      <c r="B22" s="9" t="s">
        <v>0</v>
      </c>
      <c r="C22" s="9" t="s">
        <v>1</v>
      </c>
      <c r="D22" s="9" t="s">
        <v>2</v>
      </c>
      <c r="E22" s="9" t="s">
        <v>3</v>
      </c>
      <c r="F22" s="9" t="s">
        <v>15</v>
      </c>
      <c r="G22" s="9" t="s">
        <v>14</v>
      </c>
      <c r="H22" s="9" t="s">
        <v>10</v>
      </c>
      <c r="I22" s="9" t="s">
        <v>4</v>
      </c>
    </row>
    <row r="23" spans="1:9" ht="89.25">
      <c r="A23" s="11" t="s">
        <v>7</v>
      </c>
      <c r="B23" s="11" t="s">
        <v>35</v>
      </c>
      <c r="C23" s="11" t="s">
        <v>21</v>
      </c>
      <c r="D23" s="16">
        <v>47326.99</v>
      </c>
      <c r="E23" s="24">
        <v>0</v>
      </c>
      <c r="F23" s="24">
        <v>47326.99</v>
      </c>
      <c r="G23" s="15">
        <f>F23/F25</f>
        <v>0.25293028727397027</v>
      </c>
      <c r="H23" s="15">
        <f>F23/F29</f>
        <v>0.23988894761887095</v>
      </c>
      <c r="I23" s="11" t="s">
        <v>16</v>
      </c>
    </row>
    <row r="24" spans="1:9" ht="102">
      <c r="A24" s="11" t="s">
        <v>9</v>
      </c>
      <c r="B24" s="11" t="s">
        <v>36</v>
      </c>
      <c r="C24" s="11" t="s">
        <v>22</v>
      </c>
      <c r="D24" s="16">
        <v>368386.58</v>
      </c>
      <c r="E24" s="24">
        <v>0</v>
      </c>
      <c r="F24" s="24">
        <v>139787.77</v>
      </c>
      <c r="G24" s="15">
        <f>F24/F25</f>
        <v>0.7470697127260297</v>
      </c>
      <c r="H24" s="15">
        <f>F24/F29</f>
        <v>0.7085500479808409</v>
      </c>
      <c r="I24" s="11" t="s">
        <v>43</v>
      </c>
    </row>
    <row r="25" spans="1:9" ht="12.75">
      <c r="A25" s="18"/>
      <c r="B25" s="18" t="s">
        <v>34</v>
      </c>
      <c r="C25" s="18"/>
      <c r="D25" s="20">
        <v>415713.57</v>
      </c>
      <c r="E25" s="20">
        <v>0</v>
      </c>
      <c r="F25" s="20">
        <f>SUM(F23:F24)</f>
        <v>187114.75999999998</v>
      </c>
      <c r="G25" s="25">
        <v>1</v>
      </c>
      <c r="H25" s="25">
        <f>SUM(H23:H24)</f>
        <v>0.9484389955997118</v>
      </c>
      <c r="I25" s="18"/>
    </row>
    <row r="26" spans="1:9" ht="12.75">
      <c r="A26" s="26"/>
      <c r="B26" s="26"/>
      <c r="C26" s="26"/>
      <c r="D26" s="27"/>
      <c r="E26" s="27"/>
      <c r="F26" s="27"/>
      <c r="G26" s="28"/>
      <c r="H26" s="29"/>
      <c r="I26" s="26"/>
    </row>
    <row r="27" spans="3:6" ht="12.75">
      <c r="C27" s="30" t="s">
        <v>12</v>
      </c>
      <c r="F27" s="31">
        <f>D18+D25</f>
        <v>425885.89</v>
      </c>
    </row>
    <row r="29" spans="3:6" ht="12.75">
      <c r="C29" s="30" t="s">
        <v>11</v>
      </c>
      <c r="F29" s="32">
        <f>F18+F25</f>
        <v>197287.08</v>
      </c>
    </row>
    <row r="30" spans="3:6" ht="12.75">
      <c r="C30" s="30"/>
      <c r="F30" s="32"/>
    </row>
    <row r="31" ht="12.75">
      <c r="A31" s="33" t="s">
        <v>26</v>
      </c>
    </row>
    <row r="32" spans="1:20" ht="43.5" customHeight="1">
      <c r="A32" s="36" t="s">
        <v>32</v>
      </c>
      <c r="B32" s="36"/>
      <c r="C32" s="36"/>
      <c r="D32" s="36"/>
      <c r="E32" s="36"/>
      <c r="F32" s="36"/>
      <c r="G32" s="36"/>
      <c r="H32" s="36"/>
      <c r="I32" s="36"/>
      <c r="M32" s="35"/>
      <c r="N32" s="35"/>
      <c r="O32" s="35"/>
      <c r="P32" s="35"/>
      <c r="Q32" s="35"/>
      <c r="R32" s="35"/>
      <c r="S32" s="35"/>
      <c r="T32" s="35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  <row r="34" spans="2:6" ht="12.75">
      <c r="B34" t="s">
        <v>41</v>
      </c>
      <c r="E34" s="30"/>
      <c r="F34" s="30" t="s">
        <v>39</v>
      </c>
    </row>
    <row r="35" spans="5:6" ht="12.75">
      <c r="E35" s="30" t="s">
        <v>28</v>
      </c>
      <c r="F35" s="34" t="s">
        <v>38</v>
      </c>
    </row>
    <row r="36" spans="5:6" ht="12.75">
      <c r="E36" s="30"/>
      <c r="F36" s="30" t="s">
        <v>40</v>
      </c>
    </row>
  </sheetData>
  <mergeCells count="2">
    <mergeCell ref="M32:T32"/>
    <mergeCell ref="A32:I32"/>
  </mergeCells>
  <printOptions/>
  <pageMargins left="0.7480314960629921" right="0.7480314960629921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2010-10-11T09:33:02Z</cp:lastPrinted>
  <dcterms:created xsi:type="dcterms:W3CDTF">2010-09-30T10:12:20Z</dcterms:created>
  <dcterms:modified xsi:type="dcterms:W3CDTF">2010-10-11T09:36:48Z</dcterms:modified>
  <cp:category/>
  <cp:version/>
  <cp:contentType/>
  <cp:contentStatus/>
</cp:coreProperties>
</file>