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320" windowHeight="15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<sst xmlns="http://schemas.openxmlformats.org/spreadsheetml/2006/main" count="92" uniqueCount="66">
  <si>
    <t>Privilegiata taxe si impozite</t>
  </si>
  <si>
    <t xml:space="preserve">Numar dosar : 517/111/2010, Tribunalul Bihor, Sectia comerciala si contencios administrativ </t>
  </si>
  <si>
    <t>Judecator sindic : CRISTIAN MONENCI</t>
  </si>
  <si>
    <t xml:space="preserve">                  AL DEBITORULUI SC ETOSCHA AGRAR SRL</t>
  </si>
  <si>
    <t>SC ALTATERA SRL</t>
  </si>
  <si>
    <t>Arad, Str.Nicolae Titulescu nr.4, Ap.2, Jud.Arad</t>
  </si>
  <si>
    <t>Admisa integral in temeiul art.66 al.(1) din Lege</t>
  </si>
  <si>
    <t>Admisa integral in temeiul art.66 al.(1) din Lege</t>
  </si>
  <si>
    <t>SC ICON INTELIGENT CONSULTING SRL</t>
  </si>
  <si>
    <t>Oradea, Str.Vasile Alecsandri 1/8, Jud.Bihor</t>
  </si>
  <si>
    <t>Admisa integral si sub conditii conform adresei de justificare nr.1941/08.04.2010</t>
  </si>
  <si>
    <t>Administrator judiciar : GLOBAL MONEY RECOVERY IPURL</t>
  </si>
  <si>
    <t xml:space="preserve">                   TABEL PRELIMINAR DE CREANTE AL DEBITORULUI            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</si>
  <si>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</si>
  <si>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</si>
  <si>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</si>
  <si>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</si>
  <si>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</si>
  <si>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</si>
  <si>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</si>
  <si>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TOTAL GRUPA 1</t>
  </si>
  <si>
    <t>Nr.crt.</t>
  </si>
  <si>
    <t>Oradea,Str.D.Cantemir, nr.2-4, Jud.Bihor</t>
  </si>
  <si>
    <t>TOTAL GRUPA 2</t>
  </si>
  <si>
    <t>SC BLACK PEARL SRL</t>
  </si>
  <si>
    <t>Oradea, Str.Vasile Alecsandri nr.21, Ap.12, Jud.Bihor</t>
  </si>
  <si>
    <t>Grupa 1, art.121 pct. (1) - Creante garantate</t>
  </si>
  <si>
    <t>Grupa 2, art.123 pct. (4) - Creante bugetare</t>
  </si>
  <si>
    <t>Grupa 3, art.123 pct. (7) şi (8) - Creante chirografare</t>
  </si>
  <si>
    <t xml:space="preserve">Cursul  Bancii Nationale a Romaniei valabil la data de 28.01.2010, data deschiderii procedurii - 4,1179 lei/EUR;           </t>
  </si>
  <si>
    <t>Debitor: SC ETOSCHA AGRAR SRL</t>
  </si>
  <si>
    <t xml:space="preserve">Conform art.69, al.(2) din legea 85/2006 privind procedura insolventei, “creantele exprimate sau consolidate in </t>
  </si>
  <si>
    <t xml:space="preserve">valuta vor fi inregistrate la valoarea lor in lei, la cursul Bancii Nationale a Romaniei existent la data deschiderii </t>
  </si>
  <si>
    <t>TOTAL GRUPA 3</t>
  </si>
  <si>
    <t>Temei juridic : art.20, lit (k) si art.72, al. (1) din Legea nr.85/2006 privind procedura insolventei</t>
  </si>
  <si>
    <t xml:space="preserve">                                                                                                                                          </t>
  </si>
  <si>
    <t>procedurii”.</t>
  </si>
  <si>
    <t>Administrator judiciar</t>
  </si>
  <si>
    <t>GLOBAL MONEY RECOVERY IPURL</t>
  </si>
  <si>
    <t>Av. Tiril Horia Cristian</t>
  </si>
  <si>
    <t xml:space="preserve">                              TOTAL CREANTE - 79.662.923,53 LEI</t>
  </si>
  <si>
    <t>TOTAL GRUPA 4</t>
  </si>
  <si>
    <t>Termen : 21.04.2010</t>
  </si>
  <si>
    <t>Nr.inreg.1942/08.04.2010</t>
  </si>
  <si>
    <t>OTMAR GOLLES</t>
  </si>
  <si>
    <t>Austria, 8361, Hatzendorf 134 A</t>
  </si>
  <si>
    <t>SC STABIL INVEST ACT</t>
  </si>
  <si>
    <t>Oradea, Str.Vasile Alecsandri 21/12, Jud.Bihor</t>
  </si>
  <si>
    <t>SC BLACK PEARL SRL</t>
  </si>
  <si>
    <t>Oradea, Str.Vasile Alecsandri nr.21, Ap.12, Jud.Bihor</t>
  </si>
  <si>
    <t>Admisă integral, garantata conform contractului de ipoteca si sub conditii conform adresei de justificare nr.1940/08.04.2010.</t>
  </si>
  <si>
    <t>Admisa integral in temeiul art.66 al.(1) din Lege</t>
  </si>
  <si>
    <t xml:space="preserve">                        din care SUB CONDITII - 66.718.637,84 LEI</t>
  </si>
  <si>
    <t xml:space="preserve">        Grupa 4, art.123, pct.(9), lit.(a) - Creante subordonate</t>
  </si>
  <si>
    <t>Hypo Alpe-Adria-Bank AG</t>
  </si>
  <si>
    <t>Klagenfurt, Alpen-Adria-Platz, 1, 9020, Austria</t>
  </si>
  <si>
    <t>Administratia Finantelor Publice Oradea</t>
  </si>
  <si>
    <t>Privilegiata taxe si impozite</t>
  </si>
  <si>
    <t>Primaria Comunei Savarsan</t>
  </si>
  <si>
    <t>Loc.Savarsan, Str.Alba Iulia nr.37, Jud.Arad</t>
  </si>
  <si>
    <t>Privilegiata taxe si impozite</t>
  </si>
  <si>
    <t>Primaria Comunei Ilia</t>
  </si>
  <si>
    <t>Loc.Ilia, Str.Libertatii nr.56, Jud.Hunedoara</t>
  </si>
  <si>
    <t>Privilegiata taxe si impozite</t>
  </si>
  <si>
    <t>Primaria Comunei Birchis</t>
  </si>
  <si>
    <t>Loc.Birchis nr.162, Jud.Arad</t>
  </si>
</sst>
</file>

<file path=xl/styles.xml><?xml version="1.0" encoding="utf-8"?>
<styleSheet xmlns="http://schemas.openxmlformats.org/spreadsheetml/2006/main">
  <numFmts count="31">
    <numFmt numFmtId="5" formatCode="&quot;lei&quot;#,##0_);\(&quot;lei&quot;#,##0\)"/>
    <numFmt numFmtId="6" formatCode="&quot;lei&quot;#,##0_);[Red]\(&quot;lei&quot;#,##0\)"/>
    <numFmt numFmtId="7" formatCode="&quot;lei&quot;#,##0.00_);\(&quot;lei&quot;#,##0.00\)"/>
    <numFmt numFmtId="8" formatCode="&quot;lei&quot;#,##0.00_);[Red]\(&quot;lei&quot;#,##0.00\)"/>
    <numFmt numFmtId="42" formatCode="_(&quot;lei&quot;* #,##0_);_(&quot;lei&quot;* \(#,##0\);_(&quot;lei&quot;* &quot;-&quot;_);_(@_)"/>
    <numFmt numFmtId="41" formatCode="_(* #,##0_);_(* \(#,##0\);_(* &quot;-&quot;_);_(@_)"/>
    <numFmt numFmtId="44" formatCode="_(&quot;lei&quot;* #,##0.00_);_(&quot;lei&quot;* \(#,##0.00\);_(&quot;lei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&quot;lei&quot;* #,##0_);_(&quot;lei&quot;* \(#,##0\);_(&quot;lei&quot;* &quot;-&quot;_);_(@_)"/>
    <numFmt numFmtId="173" formatCode="_(* #,##0_);_(* \(#,##0\);_(* &quot;-&quot;_);_(@_)"/>
    <numFmt numFmtId="174" formatCode="_(&quot;lei&quot;* #,##0.00_);_(&quot;lei&quot;* \(#,##0.00\);_(&quot;lei&quot;* &quot;-&quot;??_);_(@_)"/>
    <numFmt numFmtId="175" formatCode="_(* #,##0.00_);_(* \(#,##0.00\);_(* &quot;-&quot;??_);_(@_)"/>
    <numFmt numFmtId="176" formatCode="#,##0.00\ &quot;lei&quot;"/>
    <numFmt numFmtId="177" formatCode="#,##0.000"/>
    <numFmt numFmtId="178" formatCode="_-* #,##0\ _l_e_i_-;\-* #,##0\ _l_e_i_-;_-* &quot;-&quot;??\ _l_e_i_-;_-@_-"/>
    <numFmt numFmtId="179" formatCode="0.0"/>
    <numFmt numFmtId="180" formatCode="#,##0.0000000000000000"/>
    <numFmt numFmtId="181" formatCode="0.0%"/>
    <numFmt numFmtId="182" formatCode="0.000%"/>
    <numFmt numFmtId="183" formatCode="0.0000%"/>
    <numFmt numFmtId="184" formatCode="#,##0.0\ &quot;lei&quot;"/>
    <numFmt numFmtId="185" formatCode="#,##0\ &quot;lei&quot;"/>
    <numFmt numFmtId="186" formatCode="#,##0.0\ &quot;lei&quot;;[Red]\-#,##0.0\ &quot;lei&quot;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11"/>
      <name val="Arial"/>
      <family val="0"/>
    </font>
    <font>
      <b/>
      <sz val="1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83" fontId="5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182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67" fontId="5" fillId="0" borderId="7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/>
    </xf>
    <xf numFmtId="176" fontId="15" fillId="0" borderId="1" xfId="0" applyNumberFormat="1" applyFont="1" applyBorder="1" applyAlignment="1">
      <alignment horizontal="center"/>
    </xf>
    <xf numFmtId="176" fontId="15" fillId="0" borderId="8" xfId="0" applyNumberFormat="1" applyFont="1" applyBorder="1" applyAlignment="1">
      <alignment horizontal="center"/>
    </xf>
    <xf numFmtId="10" fontId="15" fillId="0" borderId="9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167" fontId="15" fillId="0" borderId="10" xfId="0" applyNumberFormat="1" applyFont="1" applyBorder="1" applyAlignment="1">
      <alignment horizontal="center" vertical="top" wrapText="1"/>
    </xf>
    <xf numFmtId="9" fontId="15" fillId="0" borderId="10" xfId="0" applyNumberFormat="1" applyFont="1" applyBorder="1" applyAlignment="1">
      <alignment horizontal="center" vertical="top" wrapText="1"/>
    </xf>
    <xf numFmtId="10" fontId="15" fillId="0" borderId="11" xfId="0" applyNumberFormat="1" applyFont="1" applyBorder="1" applyAlignment="1">
      <alignment horizontal="center" vertical="top" wrapText="1"/>
    </xf>
    <xf numFmtId="9" fontId="1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111"/>
  <sheetViews>
    <sheetView tabSelected="1" zoomScale="75" zoomScaleNormal="75" workbookViewId="0" topLeftCell="A11">
      <selection activeCell="C11" sqref="C11"/>
    </sheetView>
  </sheetViews>
  <sheetFormatPr defaultColWidth="10.75390625" defaultRowHeight="12.75"/>
  <cols>
    <col min="1" max="1" width="5.25390625" style="2" customWidth="1"/>
    <col min="2" max="2" width="19.75390625" style="2" customWidth="1"/>
    <col min="3" max="3" width="12.875" style="2" customWidth="1"/>
    <col min="4" max="5" width="15.125" style="2" bestFit="1" customWidth="1"/>
    <col min="6" max="6" width="8.375" style="2" bestFit="1" customWidth="1"/>
    <col min="7" max="7" width="7.75390625" style="2" bestFit="1" customWidth="1"/>
    <col min="8" max="8" width="14.00390625" style="2" customWidth="1"/>
    <col min="9" max="16384" width="10.75390625" style="2" customWidth="1"/>
  </cols>
  <sheetData>
    <row r="3" spans="1:2" ht="12">
      <c r="A3" s="41" t="s">
        <v>43</v>
      </c>
      <c r="B3" s="41"/>
    </row>
    <row r="6" spans="1:6" ht="15">
      <c r="A6" s="67" t="s">
        <v>1</v>
      </c>
      <c r="B6" s="67"/>
      <c r="C6" s="67"/>
      <c r="D6" s="67"/>
      <c r="E6" s="67"/>
      <c r="F6" s="67"/>
    </row>
    <row r="7" spans="1:6" ht="15">
      <c r="A7" s="67" t="s">
        <v>2</v>
      </c>
      <c r="B7" s="67"/>
      <c r="C7" s="67"/>
      <c r="D7" s="4"/>
      <c r="E7" s="4"/>
      <c r="F7" s="4"/>
    </row>
    <row r="8" spans="1:6" ht="15">
      <c r="A8" s="67" t="s">
        <v>34</v>
      </c>
      <c r="B8" s="67"/>
      <c r="C8" s="67"/>
      <c r="D8" s="67"/>
      <c r="E8" s="67"/>
      <c r="F8" s="67"/>
    </row>
    <row r="9" spans="1:6" ht="15">
      <c r="A9" s="67" t="s">
        <v>11</v>
      </c>
      <c r="B9" s="67"/>
      <c r="C9" s="67"/>
      <c r="D9" s="67"/>
      <c r="E9" s="4"/>
      <c r="F9" s="4"/>
    </row>
    <row r="10" spans="1:6" ht="15">
      <c r="A10" s="67" t="s">
        <v>30</v>
      </c>
      <c r="B10" s="67"/>
      <c r="C10" s="4"/>
      <c r="D10" s="4"/>
      <c r="E10" s="4"/>
      <c r="F10" s="4"/>
    </row>
    <row r="11" spans="1:6" ht="15">
      <c r="A11" s="67" t="s">
        <v>42</v>
      </c>
      <c r="B11" s="67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/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6" spans="1:7" ht="18">
      <c r="A16" s="68" t="s">
        <v>12</v>
      </c>
      <c r="B16" s="68"/>
      <c r="C16" s="68"/>
      <c r="D16" s="68"/>
      <c r="E16" s="68"/>
      <c r="F16" s="68"/>
      <c r="G16" s="68"/>
    </row>
    <row r="17" spans="1:7" ht="18">
      <c r="A17" s="39"/>
      <c r="B17" s="40" t="s">
        <v>3</v>
      </c>
      <c r="C17" s="40"/>
      <c r="D17" s="40"/>
      <c r="E17" s="40"/>
      <c r="F17" s="40"/>
      <c r="G17" s="40"/>
    </row>
    <row r="18" spans="2:7" ht="12">
      <c r="B18" s="41"/>
      <c r="C18" s="41"/>
      <c r="D18" s="41"/>
      <c r="E18" s="41"/>
      <c r="F18" s="41"/>
      <c r="G18" s="41"/>
    </row>
    <row r="19" spans="2:7" ht="12">
      <c r="B19" s="41"/>
      <c r="C19" s="41"/>
      <c r="D19" s="41"/>
      <c r="E19" s="41"/>
      <c r="F19" s="41"/>
      <c r="G19" s="41"/>
    </row>
    <row r="20" spans="2:7" ht="12">
      <c r="B20" s="41"/>
      <c r="C20" s="41"/>
      <c r="D20" s="41"/>
      <c r="E20" s="41"/>
      <c r="F20" s="41"/>
      <c r="G20" s="41"/>
    </row>
    <row r="23" spans="1:8" ht="15">
      <c r="A23" s="63" t="s">
        <v>26</v>
      </c>
      <c r="B23" s="63"/>
      <c r="C23" s="63"/>
      <c r="D23" s="5"/>
      <c r="E23" s="6"/>
      <c r="F23" s="6"/>
      <c r="G23" s="6"/>
      <c r="H23" s="6"/>
    </row>
    <row r="24" spans="1:8" ht="12">
      <c r="A24" s="5"/>
      <c r="B24" s="5"/>
      <c r="C24" s="5"/>
      <c r="D24" s="5"/>
      <c r="E24" s="6"/>
      <c r="F24" s="6"/>
      <c r="G24" s="6"/>
      <c r="H24" s="6"/>
    </row>
    <row r="25" spans="1:8" ht="12">
      <c r="A25" s="5"/>
      <c r="B25" s="5"/>
      <c r="C25" s="5"/>
      <c r="D25" s="5"/>
      <c r="E25" s="6"/>
      <c r="F25" s="6"/>
      <c r="G25" s="6"/>
      <c r="H25" s="6"/>
    </row>
    <row r="26" spans="1:8" ht="12.75" thickBot="1">
      <c r="A26" s="6"/>
      <c r="B26" s="6"/>
      <c r="C26" s="6"/>
      <c r="D26" s="6"/>
      <c r="E26" s="6"/>
      <c r="F26" s="6"/>
      <c r="G26" s="6"/>
      <c r="H26" s="6"/>
    </row>
    <row r="27" spans="1:8" ht="24.75" thickBot="1">
      <c r="A27" s="7" t="s">
        <v>21</v>
      </c>
      <c r="B27" s="7" t="s">
        <v>13</v>
      </c>
      <c r="C27" s="7" t="s">
        <v>14</v>
      </c>
      <c r="D27" s="25" t="s">
        <v>15</v>
      </c>
      <c r="E27" s="25" t="s">
        <v>16</v>
      </c>
      <c r="F27" s="25" t="s">
        <v>17</v>
      </c>
      <c r="G27" s="25" t="s">
        <v>18</v>
      </c>
      <c r="H27" s="7" t="s">
        <v>19</v>
      </c>
    </row>
    <row r="28" spans="1:8" ht="96.75" thickBot="1">
      <c r="A28" s="26">
        <v>1</v>
      </c>
      <c r="B28" s="27" t="s">
        <v>54</v>
      </c>
      <c r="C28" s="27" t="s">
        <v>55</v>
      </c>
      <c r="D28" s="28">
        <v>33397910.95</v>
      </c>
      <c r="E28" s="28">
        <v>33397910.95</v>
      </c>
      <c r="F28" s="29">
        <v>1</v>
      </c>
      <c r="G28" s="30">
        <f>E28/79662923.53</f>
        <v>0.4192403375382375</v>
      </c>
      <c r="H28" s="27" t="s">
        <v>50</v>
      </c>
    </row>
    <row r="29" spans="1:8" ht="13.5" thickBot="1">
      <c r="A29" s="31"/>
      <c r="B29" s="31" t="s">
        <v>20</v>
      </c>
      <c r="C29" s="31"/>
      <c r="D29" s="32">
        <v>33397910.95</v>
      </c>
      <c r="E29" s="32">
        <v>33397910.95</v>
      </c>
      <c r="F29" s="33">
        <v>1</v>
      </c>
      <c r="G29" s="34">
        <v>0.4192</v>
      </c>
      <c r="H29" s="31"/>
    </row>
    <row r="30" spans="1:8" ht="12">
      <c r="A30" s="11"/>
      <c r="B30" s="11"/>
      <c r="C30" s="11"/>
      <c r="D30" s="12"/>
      <c r="E30" s="12"/>
      <c r="F30" s="13"/>
      <c r="G30" s="14"/>
      <c r="H30" s="11"/>
    </row>
    <row r="31" spans="1:8" ht="12">
      <c r="A31" s="11"/>
      <c r="B31" s="11"/>
      <c r="C31" s="11"/>
      <c r="D31" s="12"/>
      <c r="E31" s="12"/>
      <c r="F31" s="13"/>
      <c r="G31" s="14"/>
      <c r="H31" s="11"/>
    </row>
    <row r="32" spans="1:8" ht="12">
      <c r="A32" s="6"/>
      <c r="B32" s="6"/>
      <c r="C32" s="6"/>
      <c r="D32" s="6"/>
      <c r="E32" s="6"/>
      <c r="F32" s="6"/>
      <c r="G32" s="6"/>
      <c r="H32" s="6"/>
    </row>
    <row r="33" spans="1:8" ht="15">
      <c r="A33" s="63" t="s">
        <v>27</v>
      </c>
      <c r="B33" s="63"/>
      <c r="C33" s="63"/>
      <c r="D33" s="5"/>
      <c r="E33" s="6"/>
      <c r="F33" s="6"/>
      <c r="G33" s="6"/>
      <c r="H33" s="6"/>
    </row>
    <row r="34" spans="1:8" ht="12">
      <c r="A34" s="5"/>
      <c r="B34" s="5"/>
      <c r="C34" s="5"/>
      <c r="D34" s="5"/>
      <c r="E34" s="6"/>
      <c r="F34" s="6"/>
      <c r="G34" s="6"/>
      <c r="H34" s="6"/>
    </row>
    <row r="35" spans="1:8" ht="12">
      <c r="A35" s="5"/>
      <c r="B35" s="5"/>
      <c r="C35" s="5"/>
      <c r="D35" s="5"/>
      <c r="E35" s="6"/>
      <c r="F35" s="6"/>
      <c r="G35" s="6"/>
      <c r="H35" s="6"/>
    </row>
    <row r="36" spans="1:8" ht="12.75" thickBot="1">
      <c r="A36" s="6"/>
      <c r="B36" s="6"/>
      <c r="C36" s="6"/>
      <c r="D36" s="6"/>
      <c r="E36" s="6"/>
      <c r="F36" s="6"/>
      <c r="G36" s="6"/>
      <c r="H36" s="6"/>
    </row>
    <row r="37" spans="1:8" ht="24.75" thickBot="1">
      <c r="A37" s="7" t="s">
        <v>21</v>
      </c>
      <c r="B37" s="7" t="s">
        <v>13</v>
      </c>
      <c r="C37" s="7" t="s">
        <v>14</v>
      </c>
      <c r="D37" s="25" t="s">
        <v>15</v>
      </c>
      <c r="E37" s="25" t="s">
        <v>16</v>
      </c>
      <c r="F37" s="25" t="s">
        <v>17</v>
      </c>
      <c r="G37" s="25" t="s">
        <v>18</v>
      </c>
      <c r="H37" s="7" t="s">
        <v>19</v>
      </c>
    </row>
    <row r="38" spans="1:8" ht="36.75" thickBot="1">
      <c r="A38" s="26">
        <v>1</v>
      </c>
      <c r="B38" s="27" t="s">
        <v>56</v>
      </c>
      <c r="C38" s="27" t="s">
        <v>22</v>
      </c>
      <c r="D38" s="28">
        <v>552</v>
      </c>
      <c r="E38" s="28">
        <v>552</v>
      </c>
      <c r="F38" s="30">
        <f>E38/4649.6</f>
        <v>0.11871988988300068</v>
      </c>
      <c r="G38" s="35">
        <f>E38/79662923.53</f>
        <v>6.929195861009597E-06</v>
      </c>
      <c r="H38" s="27" t="s">
        <v>57</v>
      </c>
    </row>
    <row r="39" spans="1:8" ht="36.75" thickBot="1">
      <c r="A39" s="26">
        <v>2</v>
      </c>
      <c r="B39" s="27" t="s">
        <v>58</v>
      </c>
      <c r="C39" s="27" t="s">
        <v>59</v>
      </c>
      <c r="D39" s="28">
        <v>2247.6</v>
      </c>
      <c r="E39" s="28">
        <v>2247.6</v>
      </c>
      <c r="F39" s="30">
        <f>E39/4649.6</f>
        <v>0.4833964211975223</v>
      </c>
      <c r="G39" s="35">
        <f>E39/79662923.53</f>
        <v>2.821387792971951E-05</v>
      </c>
      <c r="H39" s="27" t="s">
        <v>60</v>
      </c>
    </row>
    <row r="40" spans="1:8" ht="36.75" thickBot="1">
      <c r="A40" s="26">
        <v>3</v>
      </c>
      <c r="B40" s="27" t="s">
        <v>61</v>
      </c>
      <c r="C40" s="27" t="s">
        <v>62</v>
      </c>
      <c r="D40" s="28">
        <v>653</v>
      </c>
      <c r="E40" s="28">
        <v>653</v>
      </c>
      <c r="F40" s="30">
        <f>E40/4649.6</f>
        <v>0.1404421885753613</v>
      </c>
      <c r="G40" s="35">
        <f>E40/79662923.53</f>
        <v>8.197037857317512E-06</v>
      </c>
      <c r="H40" s="27" t="s">
        <v>63</v>
      </c>
    </row>
    <row r="41" spans="1:8" ht="24.75" thickBot="1">
      <c r="A41" s="26">
        <v>4</v>
      </c>
      <c r="B41" s="27" t="s">
        <v>64</v>
      </c>
      <c r="C41" s="27" t="s">
        <v>65</v>
      </c>
      <c r="D41" s="28">
        <v>1197</v>
      </c>
      <c r="E41" s="28">
        <v>1197</v>
      </c>
      <c r="F41" s="30">
        <f>E41/4649.6</f>
        <v>0.2574415003441156</v>
      </c>
      <c r="G41" s="35">
        <f>E41/79662923.53</f>
        <v>1.5025810589906679E-05</v>
      </c>
      <c r="H41" s="27" t="s">
        <v>0</v>
      </c>
    </row>
    <row r="42" spans="1:8" ht="13.5" thickBot="1">
      <c r="A42" s="31"/>
      <c r="B42" s="31" t="s">
        <v>23</v>
      </c>
      <c r="C42" s="31"/>
      <c r="D42" s="32">
        <f>SUM(D38:D41)</f>
        <v>4649.6</v>
      </c>
      <c r="E42" s="32">
        <f>SUM(E38:E41)</f>
        <v>4649.6</v>
      </c>
      <c r="F42" s="34">
        <f>SUM(F38:F41)</f>
        <v>0.9999999999999999</v>
      </c>
      <c r="G42" s="34">
        <f>SUM(G38:G41)</f>
        <v>5.8365922237953296E-05</v>
      </c>
      <c r="H42" s="31"/>
    </row>
    <row r="43" spans="1:8" ht="12.75">
      <c r="A43" s="36"/>
      <c r="B43" s="36"/>
      <c r="C43" s="36"/>
      <c r="D43" s="37"/>
      <c r="E43" s="37"/>
      <c r="F43" s="38"/>
      <c r="G43" s="38"/>
      <c r="H43" s="36"/>
    </row>
    <row r="44" spans="1:8" ht="12.75">
      <c r="A44" s="36"/>
      <c r="B44" s="36"/>
      <c r="C44" s="36"/>
      <c r="D44" s="37"/>
      <c r="E44" s="37"/>
      <c r="F44" s="38"/>
      <c r="G44" s="38"/>
      <c r="H44" s="36"/>
    </row>
    <row r="45" spans="1:8" ht="12.75">
      <c r="A45" s="36"/>
      <c r="B45" s="36"/>
      <c r="C45" s="36"/>
      <c r="D45" s="37"/>
      <c r="E45" s="37"/>
      <c r="F45" s="38"/>
      <c r="G45" s="38"/>
      <c r="H45" s="36"/>
    </row>
    <row r="46" spans="1:8" ht="12.75">
      <c r="A46" s="36"/>
      <c r="B46" s="36"/>
      <c r="C46" s="36"/>
      <c r="D46" s="37"/>
      <c r="E46" s="37"/>
      <c r="F46" s="38"/>
      <c r="G46" s="38"/>
      <c r="H46" s="36"/>
    </row>
    <row r="47" spans="1:8" ht="12.75">
      <c r="A47" s="36"/>
      <c r="B47" s="36"/>
      <c r="C47" s="36"/>
      <c r="D47" s="37"/>
      <c r="E47" s="37"/>
      <c r="F47" s="38"/>
      <c r="G47" s="38"/>
      <c r="H47" s="36"/>
    </row>
    <row r="48" spans="1:8" ht="12.75">
      <c r="A48" s="36"/>
      <c r="B48" s="36"/>
      <c r="C48" s="36"/>
      <c r="D48" s="37"/>
      <c r="E48" s="37"/>
      <c r="F48" s="38"/>
      <c r="G48" s="38"/>
      <c r="H48" s="36"/>
    </row>
    <row r="49" spans="1:8" ht="12.75">
      <c r="A49" s="36"/>
      <c r="B49" s="36"/>
      <c r="C49" s="36"/>
      <c r="D49" s="37"/>
      <c r="E49" s="37"/>
      <c r="F49" s="38"/>
      <c r="G49" s="38"/>
      <c r="H49" s="36"/>
    </row>
    <row r="50" spans="1:8" ht="12.75">
      <c r="A50" s="36"/>
      <c r="B50" s="36"/>
      <c r="C50" s="36"/>
      <c r="D50" s="37"/>
      <c r="E50" s="37"/>
      <c r="F50" s="38"/>
      <c r="G50" s="38"/>
      <c r="H50" s="36"/>
    </row>
    <row r="51" spans="1:8" ht="12">
      <c r="A51" s="11"/>
      <c r="B51" s="11"/>
      <c r="C51" s="11"/>
      <c r="D51" s="12"/>
      <c r="E51" s="12"/>
      <c r="F51" s="14"/>
      <c r="G51" s="14"/>
      <c r="H51" s="11"/>
    </row>
    <row r="52" spans="1:8" ht="12">
      <c r="A52" s="8"/>
      <c r="B52" s="8"/>
      <c r="C52" s="8"/>
      <c r="D52" s="9"/>
      <c r="E52" s="9"/>
      <c r="F52" s="8"/>
      <c r="G52" s="10"/>
      <c r="H52" s="8"/>
    </row>
    <row r="53" spans="1:8" ht="15">
      <c r="A53" s="63" t="s">
        <v>28</v>
      </c>
      <c r="B53" s="63"/>
      <c r="C53" s="63"/>
      <c r="D53" s="63"/>
      <c r="E53" s="6"/>
      <c r="F53" s="6"/>
      <c r="G53" s="6"/>
      <c r="H53" s="6"/>
    </row>
    <row r="54" spans="1:8" ht="12">
      <c r="A54" s="5"/>
      <c r="B54" s="5"/>
      <c r="C54" s="5"/>
      <c r="D54" s="5"/>
      <c r="E54" s="6"/>
      <c r="F54" s="6"/>
      <c r="G54" s="6"/>
      <c r="H54" s="6"/>
    </row>
    <row r="55" spans="1:8" ht="12">
      <c r="A55" s="5"/>
      <c r="B55" s="5"/>
      <c r="C55" s="5"/>
      <c r="D55" s="5"/>
      <c r="E55" s="6"/>
      <c r="F55" s="6"/>
      <c r="G55" s="6"/>
      <c r="H55" s="6"/>
    </row>
    <row r="56" spans="1:8" ht="12.75" thickBot="1">
      <c r="A56" s="6"/>
      <c r="B56" s="6"/>
      <c r="C56" s="6"/>
      <c r="D56" s="6"/>
      <c r="E56" s="6"/>
      <c r="F56" s="6"/>
      <c r="G56" s="6"/>
      <c r="H56" s="6"/>
    </row>
    <row r="57" spans="1:8" ht="24.75" thickBot="1">
      <c r="A57" s="7" t="s">
        <v>21</v>
      </c>
      <c r="B57" s="42" t="s">
        <v>13</v>
      </c>
      <c r="C57" s="43" t="s">
        <v>14</v>
      </c>
      <c r="D57" s="44" t="s">
        <v>15</v>
      </c>
      <c r="E57" s="44" t="s">
        <v>16</v>
      </c>
      <c r="F57" s="45" t="s">
        <v>17</v>
      </c>
      <c r="G57" s="44" t="s">
        <v>18</v>
      </c>
      <c r="H57" s="46" t="s">
        <v>19</v>
      </c>
    </row>
    <row r="58" spans="1:8" ht="36.75" thickBot="1">
      <c r="A58" s="26">
        <v>1</v>
      </c>
      <c r="B58" s="27" t="s">
        <v>4</v>
      </c>
      <c r="C58" s="27" t="s">
        <v>5</v>
      </c>
      <c r="D58" s="28">
        <v>736076.88</v>
      </c>
      <c r="E58" s="28">
        <v>736076.88</v>
      </c>
      <c r="F58" s="47">
        <f>E58/34376634.95</f>
        <v>0.021412127192513356</v>
      </c>
      <c r="G58" s="48">
        <f>E58/79662923.53</f>
        <v>0.009239892880943582</v>
      </c>
      <c r="H58" s="27" t="s">
        <v>6</v>
      </c>
    </row>
    <row r="59" spans="1:8" ht="60.75" thickBot="1">
      <c r="A59" s="49">
        <v>2</v>
      </c>
      <c r="B59" s="27" t="s">
        <v>24</v>
      </c>
      <c r="C59" s="27" t="s">
        <v>25</v>
      </c>
      <c r="D59" s="28">
        <v>33320726.89</v>
      </c>
      <c r="E59" s="28">
        <v>33320726.89</v>
      </c>
      <c r="F59" s="47">
        <f>E59/34376634.95</f>
        <v>0.9692841355317123</v>
      </c>
      <c r="G59" s="48">
        <f>E59/79662923.53</f>
        <v>0.4182714544420637</v>
      </c>
      <c r="H59" s="27" t="s">
        <v>10</v>
      </c>
    </row>
    <row r="60" spans="1:8" ht="36.75" thickBot="1">
      <c r="A60" s="26">
        <v>3</v>
      </c>
      <c r="B60" s="27" t="s">
        <v>8</v>
      </c>
      <c r="C60" s="27" t="s">
        <v>9</v>
      </c>
      <c r="D60" s="28">
        <v>1266.38</v>
      </c>
      <c r="E60" s="28">
        <v>1266.38</v>
      </c>
      <c r="F60" s="47">
        <f>E60/34376634.95</f>
        <v>3.683839334018352E-05</v>
      </c>
      <c r="G60" s="48">
        <f>E60/79662923.53</f>
        <v>1.589673017113285E-05</v>
      </c>
      <c r="H60" s="27" t="s">
        <v>6</v>
      </c>
    </row>
    <row r="61" spans="1:8" ht="36.75" thickBot="1">
      <c r="A61" s="50">
        <v>4</v>
      </c>
      <c r="B61" s="51" t="s">
        <v>44</v>
      </c>
      <c r="C61" s="51" t="s">
        <v>45</v>
      </c>
      <c r="D61" s="52">
        <v>6136.32</v>
      </c>
      <c r="E61" s="52">
        <v>6136.32</v>
      </c>
      <c r="F61" s="47">
        <f>E61/34376634.95</f>
        <v>0.00017850263729783707</v>
      </c>
      <c r="G61" s="48">
        <f>E61/79662923.53</f>
        <v>7.702855642360581E-05</v>
      </c>
      <c r="H61" s="27" t="s">
        <v>6</v>
      </c>
    </row>
    <row r="62" spans="1:8" ht="36.75" thickBot="1">
      <c r="A62" s="26">
        <v>5</v>
      </c>
      <c r="B62" s="27" t="s">
        <v>46</v>
      </c>
      <c r="C62" s="27" t="s">
        <v>47</v>
      </c>
      <c r="D62" s="28">
        <v>312428.48</v>
      </c>
      <c r="E62" s="28">
        <v>312428.48</v>
      </c>
      <c r="F62" s="47">
        <f>E62/34376634.95</f>
        <v>0.00908839624513626</v>
      </c>
      <c r="G62" s="48">
        <f>E62/79662923.53</f>
        <v>0.003921880671154927</v>
      </c>
      <c r="H62" s="27" t="s">
        <v>7</v>
      </c>
    </row>
    <row r="63" spans="1:8" ht="13.5" thickBot="1">
      <c r="A63" s="53"/>
      <c r="B63" s="31" t="s">
        <v>33</v>
      </c>
      <c r="C63" s="53"/>
      <c r="D63" s="54">
        <f>SUM(D58:D62)</f>
        <v>34376634.95</v>
      </c>
      <c r="E63" s="55">
        <f>SUM(E58:E62)</f>
        <v>34376634.95</v>
      </c>
      <c r="F63" s="56">
        <f>SUM(F58:F62)</f>
        <v>1</v>
      </c>
      <c r="G63" s="57">
        <f>SUM(G58:G62)</f>
        <v>0.43152615328075694</v>
      </c>
      <c r="H63" s="53"/>
    </row>
    <row r="64" spans="1:8" ht="12">
      <c r="A64" s="15"/>
      <c r="B64" s="11"/>
      <c r="C64" s="15"/>
      <c r="D64" s="16"/>
      <c r="E64" s="16"/>
      <c r="F64" s="17"/>
      <c r="G64" s="17"/>
      <c r="H64" s="15"/>
    </row>
    <row r="65" spans="1:8" ht="12">
      <c r="A65" s="15"/>
      <c r="B65" s="11"/>
      <c r="C65" s="15"/>
      <c r="D65" s="16"/>
      <c r="E65" s="16"/>
      <c r="F65" s="17"/>
      <c r="G65" s="17"/>
      <c r="H65" s="15"/>
    </row>
    <row r="66" ht="12">
      <c r="D66" s="1"/>
    </row>
    <row r="67" spans="1:8" ht="15">
      <c r="A67" s="3" t="s">
        <v>53</v>
      </c>
      <c r="B67" s="4"/>
      <c r="C67" s="4"/>
      <c r="D67" s="6"/>
      <c r="E67" s="6"/>
      <c r="F67" s="6"/>
      <c r="G67" s="6"/>
      <c r="H67" s="6"/>
    </row>
    <row r="68" spans="1:8" ht="15">
      <c r="A68" s="3"/>
      <c r="B68" s="4"/>
      <c r="C68" s="4"/>
      <c r="D68" s="6"/>
      <c r="E68" s="6"/>
      <c r="F68" s="6"/>
      <c r="G68" s="6"/>
      <c r="H68" s="6"/>
    </row>
    <row r="69" spans="1:8" ht="15.75" thickBot="1">
      <c r="A69" s="3"/>
      <c r="B69" s="4"/>
      <c r="C69" s="4"/>
      <c r="D69" s="6"/>
      <c r="E69" s="6"/>
      <c r="F69" s="6"/>
      <c r="G69" s="6"/>
      <c r="H69" s="6"/>
    </row>
    <row r="70" spans="1:8" ht="27.75" customHeight="1" thickBot="1">
      <c r="A70" s="7" t="s">
        <v>21</v>
      </c>
      <c r="B70" s="42" t="s">
        <v>13</v>
      </c>
      <c r="C70" s="43" t="s">
        <v>14</v>
      </c>
      <c r="D70" s="44" t="s">
        <v>15</v>
      </c>
      <c r="E70" s="44" t="s">
        <v>16</v>
      </c>
      <c r="F70" s="45" t="s">
        <v>17</v>
      </c>
      <c r="G70" s="44" t="s">
        <v>18</v>
      </c>
      <c r="H70" s="46" t="s">
        <v>19</v>
      </c>
    </row>
    <row r="71" spans="1:8" ht="36.75" thickBot="1">
      <c r="A71" s="26">
        <v>1</v>
      </c>
      <c r="B71" s="27" t="s">
        <v>48</v>
      </c>
      <c r="C71" s="27" t="s">
        <v>49</v>
      </c>
      <c r="D71" s="28">
        <v>11883728.03</v>
      </c>
      <c r="E71" s="28">
        <v>11883728.03</v>
      </c>
      <c r="F71" s="47">
        <v>1</v>
      </c>
      <c r="G71" s="47">
        <f>E71/79662923.53</f>
        <v>0.1491751432587676</v>
      </c>
      <c r="H71" s="27" t="s">
        <v>51</v>
      </c>
    </row>
    <row r="72" spans="1:8" ht="13.5" thickBot="1">
      <c r="A72" s="58"/>
      <c r="B72" s="65" t="s">
        <v>41</v>
      </c>
      <c r="C72" s="66"/>
      <c r="D72" s="59">
        <f>SUM(D71:D71)</f>
        <v>11883728.03</v>
      </c>
      <c r="E72" s="59">
        <f>SUM(E71:E71)</f>
        <v>11883728.03</v>
      </c>
      <c r="F72" s="60">
        <f>SUM(F71:F71)</f>
        <v>1</v>
      </c>
      <c r="G72" s="61">
        <f>SUM(G71:G71)</f>
        <v>0.1491751432587676</v>
      </c>
      <c r="H72" s="62"/>
    </row>
    <row r="73" spans="1:7" ht="12">
      <c r="A73" s="64"/>
      <c r="B73" s="64"/>
      <c r="C73" s="64"/>
      <c r="D73" s="64"/>
      <c r="E73" s="64"/>
      <c r="F73" s="64"/>
      <c r="G73" s="64"/>
    </row>
    <row r="74" spans="1:2" ht="12">
      <c r="A74" s="64"/>
      <c r="B74" s="64"/>
    </row>
    <row r="75" ht="21">
      <c r="B75" s="19" t="s">
        <v>40</v>
      </c>
    </row>
    <row r="76" ht="21">
      <c r="B76" s="19" t="s">
        <v>52</v>
      </c>
    </row>
    <row r="77" ht="21">
      <c r="B77" s="19"/>
    </row>
    <row r="79" ht="12">
      <c r="A79" s="2" t="s">
        <v>29</v>
      </c>
    </row>
    <row r="80" ht="12">
      <c r="A80" s="2" t="s">
        <v>35</v>
      </c>
    </row>
    <row r="81" ht="12">
      <c r="A81" s="2" t="s">
        <v>31</v>
      </c>
    </row>
    <row r="82" ht="12">
      <c r="A82" s="2" t="s">
        <v>32</v>
      </c>
    </row>
    <row r="83" ht="12">
      <c r="A83" s="2" t="s">
        <v>36</v>
      </c>
    </row>
    <row r="85" spans="1:3" ht="15">
      <c r="A85" s="18" t="s">
        <v>37</v>
      </c>
      <c r="B85" s="3"/>
      <c r="C85" s="3"/>
    </row>
    <row r="86" spans="1:3" ht="15">
      <c r="A86" s="18" t="s">
        <v>38</v>
      </c>
      <c r="B86" s="3"/>
      <c r="C86" s="3"/>
    </row>
    <row r="87" spans="1:3" ht="15">
      <c r="A87" s="18" t="s">
        <v>39</v>
      </c>
      <c r="B87" s="3"/>
      <c r="C87" s="3"/>
    </row>
    <row r="95" spans="2:8" ht="12">
      <c r="B95" s="20"/>
      <c r="C95" s="20"/>
      <c r="D95" s="20"/>
      <c r="E95" s="20"/>
      <c r="F95" s="20"/>
      <c r="G95" s="20"/>
      <c r="H95" s="20"/>
    </row>
    <row r="96" spans="2:8" ht="12">
      <c r="B96" s="20"/>
      <c r="C96" s="20"/>
      <c r="D96" s="20"/>
      <c r="E96" s="20"/>
      <c r="F96" s="20"/>
      <c r="G96" s="20"/>
      <c r="H96" s="20"/>
    </row>
    <row r="97" spans="2:8" ht="12">
      <c r="B97" s="20"/>
      <c r="C97" s="20"/>
      <c r="D97" s="20"/>
      <c r="E97" s="20"/>
      <c r="F97" s="20"/>
      <c r="G97" s="20"/>
      <c r="H97" s="20"/>
    </row>
    <row r="98" spans="2:8" ht="12">
      <c r="B98" s="20"/>
      <c r="C98" s="20"/>
      <c r="D98" s="20"/>
      <c r="E98" s="20"/>
      <c r="F98" s="20"/>
      <c r="G98" s="20"/>
      <c r="H98" s="20"/>
    </row>
    <row r="99" spans="2:8" ht="12">
      <c r="B99" s="20"/>
      <c r="C99" s="20"/>
      <c r="D99" s="20"/>
      <c r="E99" s="20"/>
      <c r="F99" s="20"/>
      <c r="G99" s="20"/>
      <c r="H99" s="20"/>
    </row>
    <row r="100" spans="2:8" ht="12">
      <c r="B100" s="20"/>
      <c r="C100" s="20"/>
      <c r="D100" s="20"/>
      <c r="E100" s="20"/>
      <c r="F100" s="20"/>
      <c r="G100" s="20"/>
      <c r="H100" s="20"/>
    </row>
    <row r="101" spans="2:8" ht="12">
      <c r="B101" s="20"/>
      <c r="C101" s="20"/>
      <c r="D101" s="20"/>
      <c r="E101" s="20"/>
      <c r="F101" s="20"/>
      <c r="G101" s="20"/>
      <c r="H101" s="20"/>
    </row>
    <row r="102" spans="2:8" ht="12">
      <c r="B102" s="21"/>
      <c r="C102" s="22"/>
      <c r="D102" s="22"/>
      <c r="E102" s="24"/>
      <c r="F102" s="23"/>
      <c r="G102" s="20"/>
      <c r="H102" s="20"/>
    </row>
    <row r="103" spans="2:8" ht="12">
      <c r="B103" s="20"/>
      <c r="C103" s="20"/>
      <c r="D103" s="20"/>
      <c r="E103" s="20"/>
      <c r="F103" s="20"/>
      <c r="G103" s="20"/>
      <c r="H103" s="20"/>
    </row>
    <row r="104" spans="2:8" ht="12">
      <c r="B104" s="20"/>
      <c r="C104" s="20"/>
      <c r="D104" s="20"/>
      <c r="E104" s="20"/>
      <c r="F104" s="20"/>
      <c r="G104" s="20"/>
      <c r="H104" s="20"/>
    </row>
    <row r="105" spans="2:8" ht="12">
      <c r="B105" s="20"/>
      <c r="C105" s="20"/>
      <c r="D105" s="20"/>
      <c r="E105" s="20"/>
      <c r="F105" s="20"/>
      <c r="G105" s="20"/>
      <c r="H105" s="20"/>
    </row>
    <row r="106" spans="2:8" ht="12">
      <c r="B106" s="20"/>
      <c r="C106" s="20"/>
      <c r="D106" s="20"/>
      <c r="E106" s="20"/>
      <c r="F106" s="20"/>
      <c r="G106" s="20"/>
      <c r="H106" s="20"/>
    </row>
    <row r="107" spans="2:8" ht="12">
      <c r="B107" s="20"/>
      <c r="C107" s="20"/>
      <c r="D107" s="20"/>
      <c r="E107" s="20"/>
      <c r="F107" s="20"/>
      <c r="G107" s="20"/>
      <c r="H107" s="20"/>
    </row>
    <row r="108" spans="2:8" ht="12">
      <c r="B108" s="20"/>
      <c r="C108" s="20"/>
      <c r="D108" s="20"/>
      <c r="E108" s="20"/>
      <c r="F108" s="20"/>
      <c r="G108" s="20"/>
      <c r="H108" s="20"/>
    </row>
    <row r="109" spans="2:8" ht="12">
      <c r="B109" s="20"/>
      <c r="C109" s="20"/>
      <c r="D109" s="20"/>
      <c r="E109" s="20"/>
      <c r="F109" s="20"/>
      <c r="G109" s="20"/>
      <c r="H109" s="20"/>
    </row>
    <row r="110" spans="2:8" ht="12">
      <c r="B110" s="20"/>
      <c r="C110" s="20"/>
      <c r="D110" s="20"/>
      <c r="E110" s="20"/>
      <c r="F110" s="20"/>
      <c r="G110" s="20"/>
      <c r="H110" s="20"/>
    </row>
    <row r="111" spans="2:8" ht="12">
      <c r="B111" s="20"/>
      <c r="C111" s="20"/>
      <c r="D111" s="20"/>
      <c r="E111" s="20"/>
      <c r="F111" s="20"/>
      <c r="G111" s="20"/>
      <c r="H111" s="20"/>
    </row>
  </sheetData>
  <mergeCells count="13">
    <mergeCell ref="A6:F6"/>
    <mergeCell ref="A7:C7"/>
    <mergeCell ref="A8:F8"/>
    <mergeCell ref="A9:D9"/>
    <mergeCell ref="A33:C33"/>
    <mergeCell ref="A73:G73"/>
    <mergeCell ref="A74:B74"/>
    <mergeCell ref="B72:C72"/>
    <mergeCell ref="A53:D53"/>
    <mergeCell ref="A10:B10"/>
    <mergeCell ref="A11:B11"/>
    <mergeCell ref="A16:G16"/>
    <mergeCell ref="A23:C23"/>
  </mergeCells>
  <printOptions/>
  <pageMargins left="0.75" right="0.75" top="1.85" bottom="0.83" header="0.5" footer="0.5"/>
  <pageSetup orientation="landscape" paperSize="9" scale="74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Excel</Application><DocSecurity>0</DocSecurity><Template /><Manager /><Company>&#xC;personal use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tiril oana</cp:lastModifiedBy>
  <cp:lastPrinted>2010-04-08T07:56:48Z</cp:lastPrinted>
  <dcterms:created xsi:type="dcterms:W3CDTF">2010-04-07T08:11:56Z</dcterms:created>
  <dcterms:modified xsi:type="dcterms:W3CDTF">2010-05-14T11:31:14Z</dcterms:modified>
  <cp:category/>
  <cp:version/>
  <cp:contentType/>
  <cp:contentStatus/>
</cp:coreProperties>
</file>